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eena\Downloads\mezzaria\"/>
    </mc:Choice>
  </mc:AlternateContent>
  <xr:revisionPtr revIDLastSave="0" documentId="13_ncr:1_{2AE404A1-0471-43BC-9EE3-4B051764FA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uri="GoogleSheetsCustomDataVersion1">
      <go:sheetsCustomData xmlns:go="http://customooxmlschemas.google.com/" r:id="rId5" roundtripDataSignature="AMtx7mhFMTNlaOS7+78EPICxv7gSd2+sjg=="/>
    </ext>
  </extLst>
</workbook>
</file>

<file path=xl/calcChain.xml><?xml version="1.0" encoding="utf-8"?>
<calcChain xmlns="http://schemas.openxmlformats.org/spreadsheetml/2006/main">
  <c r="E30" i="1" l="1"/>
  <c r="E36" i="1" s="1"/>
  <c r="E42" i="1" s="1"/>
</calcChain>
</file>

<file path=xl/sharedStrings.xml><?xml version="1.0" encoding="utf-8"?>
<sst xmlns="http://schemas.openxmlformats.org/spreadsheetml/2006/main" count="39" uniqueCount="25">
  <si>
    <t>Calculations as per Builder</t>
  </si>
  <si>
    <t>Mahagun Mezzaria Project</t>
  </si>
  <si>
    <t>Rate of Interest</t>
  </si>
  <si>
    <t>Due Amount</t>
  </si>
  <si>
    <t>18.07.2019</t>
  </si>
  <si>
    <t>18.01.2020</t>
  </si>
  <si>
    <t>Interest</t>
  </si>
  <si>
    <t>Total Due</t>
  </si>
  <si>
    <t>One Year Lease Rent</t>
  </si>
  <si>
    <t>Increment in Lease Rental</t>
  </si>
  <si>
    <t>8275809*4</t>
  </si>
  <si>
    <t>( One time Lease Rental from 11 Years to 15 Years)</t>
  </si>
  <si>
    <t>Total</t>
  </si>
  <si>
    <t>Total saleable area</t>
  </si>
  <si>
    <t>Residential Area</t>
  </si>
  <si>
    <t>Commercial</t>
  </si>
  <si>
    <t>Rate / sq. ft</t>
  </si>
  <si>
    <t>Farmers Compensation as per Builder</t>
  </si>
  <si>
    <t>Calculations as per Association</t>
  </si>
  <si>
    <t>NA</t>
  </si>
  <si>
    <t>Farmers Compensation</t>
  </si>
  <si>
    <t>** Remarks</t>
  </si>
  <si>
    <t>1. Interest Component is not on buyers account as Buyers did not cause any delay in the payment</t>
  </si>
  <si>
    <t>2. Additional Lease Rent is not on Buywes account as it due to Delay not caused in any way by Buyers</t>
  </si>
  <si>
    <t>Info from 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</si>
</sst>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Tahoma"/>
    </font>
    <font>
      <sz val="11"/>
      <name val="Calibri"/>
    </font>
    <font>
      <b/>
      <sz val="8"/>
      <color theme="1"/>
      <name val="Tahoma"/>
    </font>
    <font>
      <sz val="11"/>
      <color theme="1"/>
      <name val="Calibri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9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top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right" vertical="top"/>
    </xf>
    <xf numFmtId="9" fontId="3" fillId="2" borderId="8" xfId="0" applyNumberFormat="1" applyFont="1" applyFill="1" applyBorder="1" applyAlignment="1">
      <alignment horizontal="right"/>
    </xf>
    <xf numFmtId="15" fontId="3" fillId="0" borderId="8" xfId="0" applyNumberFormat="1" applyFont="1" applyBorder="1" applyAlignment="1">
      <alignment horizontal="left"/>
    </xf>
    <xf numFmtId="0" fontId="3" fillId="2" borderId="8" xfId="0" applyFont="1" applyFill="1" applyBorder="1" applyAlignment="1">
      <alignment horizontal="right"/>
    </xf>
    <xf numFmtId="2" fontId="5" fillId="0" borderId="14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/>
    </xf>
    <xf numFmtId="0" fontId="6" fillId="2" borderId="18" xfId="0" applyFont="1" applyFill="1" applyBorder="1"/>
    <xf numFmtId="0" fontId="3" fillId="2" borderId="18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3" fillId="0" borderId="10" xfId="0" applyFont="1" applyBorder="1" applyAlignment="1">
      <alignment horizontal="left"/>
    </xf>
    <xf numFmtId="0" fontId="4" fillId="0" borderId="11" xfId="0" applyFont="1" applyBorder="1"/>
    <xf numFmtId="0" fontId="5" fillId="0" borderId="10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3" fontId="7" fillId="0" borderId="9" xfId="1" applyNumberFormat="1" applyBorder="1" applyAlignment="1">
      <alignment horizontal="right"/>
    </xf>
    <xf numFmtId="0" fontId="7" fillId="0" borderId="0" xfId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ezzaria.org/pratikar%20Farmers%20compensation.pdf" TargetMode="External"/><Relationship Id="rId1" Type="http://schemas.openxmlformats.org/officeDocument/2006/relationships/hyperlink" Target="http://mezzaria.org/pratikar%20Farmers%20compens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tabSelected="1" topLeftCell="A25" workbookViewId="0">
      <selection activeCell="B46" sqref="B46"/>
    </sheetView>
  </sheetViews>
  <sheetFormatPr defaultColWidth="14.42578125" defaultRowHeight="15" customHeight="1"/>
  <cols>
    <col min="1" max="1" width="8.7109375" customWidth="1"/>
    <col min="2" max="2" width="15.42578125" customWidth="1"/>
    <col min="3" max="3" width="21.7109375" customWidth="1"/>
    <col min="4" max="4" width="8.7109375" customWidth="1"/>
    <col min="5" max="5" width="14.7109375" customWidth="1"/>
    <col min="6" max="26" width="8.7109375" customWidth="1"/>
  </cols>
  <sheetData>
    <row r="1" spans="2:5">
      <c r="B1" s="1"/>
      <c r="C1" s="1"/>
      <c r="D1" s="1"/>
      <c r="E1" s="1"/>
    </row>
    <row r="2" spans="2:5">
      <c r="B2" s="2" t="s">
        <v>0</v>
      </c>
      <c r="C2" s="3"/>
      <c r="D2" s="3"/>
      <c r="E2" s="4"/>
    </row>
    <row r="3" spans="2:5">
      <c r="B3" s="32" t="s">
        <v>1</v>
      </c>
      <c r="C3" s="33"/>
      <c r="D3" s="33"/>
      <c r="E3" s="34"/>
    </row>
    <row r="4" spans="2:5">
      <c r="B4" s="5"/>
      <c r="C4" s="6"/>
      <c r="D4" s="6"/>
      <c r="E4" s="7"/>
    </row>
    <row r="5" spans="2:5">
      <c r="B5" s="8" t="s">
        <v>2</v>
      </c>
      <c r="C5" s="9">
        <v>0.14000000000000001</v>
      </c>
      <c r="D5" s="6"/>
      <c r="E5" s="7"/>
    </row>
    <row r="6" spans="2:5">
      <c r="B6" s="8" t="s">
        <v>3</v>
      </c>
      <c r="C6" s="6"/>
      <c r="D6" s="10" t="s">
        <v>4</v>
      </c>
      <c r="E6" s="11">
        <v>38299218</v>
      </c>
    </row>
    <row r="7" spans="2:5">
      <c r="B7" s="5"/>
      <c r="C7" s="6"/>
      <c r="D7" s="6"/>
      <c r="E7" s="7"/>
    </row>
    <row r="8" spans="2:5">
      <c r="B8" s="12" t="s">
        <v>5</v>
      </c>
      <c r="C8" s="10" t="s">
        <v>6</v>
      </c>
      <c r="D8" s="6"/>
      <c r="E8" s="11">
        <v>2680945</v>
      </c>
    </row>
    <row r="9" spans="2:5">
      <c r="B9" s="5"/>
      <c r="C9" s="10" t="s">
        <v>7</v>
      </c>
      <c r="D9" s="6"/>
      <c r="E9" s="11">
        <v>40980163</v>
      </c>
    </row>
    <row r="10" spans="2:5">
      <c r="B10" s="5"/>
      <c r="C10" s="6"/>
      <c r="D10" s="6"/>
      <c r="E10" s="7"/>
    </row>
    <row r="11" spans="2:5">
      <c r="B11" s="13" t="s">
        <v>8</v>
      </c>
      <c r="C11" s="14">
        <v>8275809</v>
      </c>
      <c r="D11" s="6"/>
      <c r="E11" s="7"/>
    </row>
    <row r="12" spans="2:5">
      <c r="B12" s="13" t="s">
        <v>9</v>
      </c>
      <c r="C12" s="10" t="s">
        <v>10</v>
      </c>
      <c r="D12" s="6"/>
      <c r="E12" s="11">
        <v>33103236</v>
      </c>
    </row>
    <row r="13" spans="2:5">
      <c r="B13" s="35" t="s">
        <v>11</v>
      </c>
      <c r="C13" s="36"/>
      <c r="D13" s="6"/>
      <c r="E13" s="7"/>
    </row>
    <row r="14" spans="2:5">
      <c r="B14" s="15"/>
      <c r="C14" s="16"/>
      <c r="D14" s="6"/>
      <c r="E14" s="7"/>
    </row>
    <row r="15" spans="2:5">
      <c r="B15" s="37" t="s">
        <v>12</v>
      </c>
      <c r="C15" s="36"/>
      <c r="D15" s="16"/>
      <c r="E15" s="17">
        <v>74083399</v>
      </c>
    </row>
    <row r="16" spans="2:5">
      <c r="B16" s="5"/>
      <c r="C16" s="6"/>
      <c r="D16" s="6"/>
      <c r="E16" s="7"/>
    </row>
    <row r="17" spans="2:5">
      <c r="B17" s="13" t="s">
        <v>13</v>
      </c>
      <c r="C17" s="6"/>
      <c r="D17" s="6"/>
      <c r="E17" s="7"/>
    </row>
    <row r="18" spans="2:5">
      <c r="B18" s="13" t="s">
        <v>14</v>
      </c>
      <c r="C18" s="18">
        <v>2175906</v>
      </c>
      <c r="D18" s="6"/>
      <c r="E18" s="7"/>
    </row>
    <row r="19" spans="2:5">
      <c r="B19" s="13" t="s">
        <v>15</v>
      </c>
      <c r="C19" s="18">
        <v>20655</v>
      </c>
      <c r="D19" s="6"/>
      <c r="E19" s="7"/>
    </row>
    <row r="20" spans="2:5">
      <c r="B20" s="5"/>
      <c r="C20" s="19">
        <v>2196561</v>
      </c>
      <c r="D20" s="6"/>
      <c r="E20" s="7"/>
    </row>
    <row r="21" spans="2:5" ht="15.75" customHeight="1">
      <c r="B21" s="20" t="s">
        <v>16</v>
      </c>
      <c r="C21" s="21" t="s">
        <v>17</v>
      </c>
      <c r="D21" s="22"/>
      <c r="E21" s="23">
        <v>33.729999999999997</v>
      </c>
    </row>
    <row r="22" spans="2:5" ht="15.75" customHeight="1">
      <c r="B22" s="1"/>
      <c r="C22" s="1"/>
      <c r="D22" s="1"/>
      <c r="E22" s="1"/>
    </row>
    <row r="23" spans="2:5" ht="15.75" customHeight="1">
      <c r="B23" s="2" t="s">
        <v>18</v>
      </c>
      <c r="C23" s="3"/>
      <c r="D23" s="3"/>
      <c r="E23" s="4"/>
    </row>
    <row r="24" spans="2:5" ht="15.75" customHeight="1">
      <c r="B24" s="38" t="s">
        <v>1</v>
      </c>
      <c r="C24" s="39"/>
      <c r="D24" s="39"/>
      <c r="E24" s="40"/>
    </row>
    <row r="25" spans="2:5" ht="15.75" customHeight="1">
      <c r="B25" s="5"/>
      <c r="C25" s="6"/>
      <c r="D25" s="6"/>
      <c r="E25" s="7"/>
    </row>
    <row r="26" spans="2:5" ht="15.75" customHeight="1">
      <c r="B26" s="8" t="s">
        <v>2</v>
      </c>
      <c r="C26" s="24" t="s">
        <v>19</v>
      </c>
      <c r="D26" s="6"/>
      <c r="E26" s="7"/>
    </row>
    <row r="27" spans="2:5" ht="15.75" customHeight="1">
      <c r="B27" s="8" t="s">
        <v>3</v>
      </c>
      <c r="C27" s="6"/>
      <c r="D27" s="25">
        <v>42880</v>
      </c>
      <c r="E27" s="41">
        <v>28801431</v>
      </c>
    </row>
    <row r="28" spans="2:5" ht="15.75" customHeight="1">
      <c r="B28" s="5"/>
      <c r="C28" s="6"/>
      <c r="D28" s="6"/>
      <c r="E28" s="7"/>
    </row>
    <row r="29" spans="2:5" ht="15.75" customHeight="1">
      <c r="B29" s="12"/>
      <c r="C29" s="10"/>
      <c r="D29" s="6"/>
      <c r="E29" s="11"/>
    </row>
    <row r="30" spans="2:5" ht="15.75" customHeight="1">
      <c r="B30" s="5"/>
      <c r="C30" s="10" t="s">
        <v>7</v>
      </c>
      <c r="D30" s="6"/>
      <c r="E30" s="11">
        <f>E27</f>
        <v>28801431</v>
      </c>
    </row>
    <row r="31" spans="2:5" ht="15.75" customHeight="1">
      <c r="B31" s="5"/>
      <c r="C31" s="6"/>
      <c r="D31" s="6"/>
      <c r="E31" s="7"/>
    </row>
    <row r="32" spans="2:5" ht="15.75" customHeight="1">
      <c r="B32" s="13" t="s">
        <v>8</v>
      </c>
      <c r="C32" s="26" t="s">
        <v>19</v>
      </c>
      <c r="D32" s="6"/>
      <c r="E32" s="7"/>
    </row>
    <row r="33" spans="2:6" ht="15.75" customHeight="1">
      <c r="B33" s="13" t="s">
        <v>9</v>
      </c>
      <c r="C33" s="26" t="s">
        <v>19</v>
      </c>
      <c r="D33" s="6"/>
      <c r="E33" s="11"/>
    </row>
    <row r="34" spans="2:6" ht="15.75" customHeight="1">
      <c r="B34" s="35" t="s">
        <v>11</v>
      </c>
      <c r="C34" s="36"/>
      <c r="D34" s="6"/>
      <c r="E34" s="7"/>
    </row>
    <row r="35" spans="2:6" ht="15.75" customHeight="1">
      <c r="B35" s="15"/>
      <c r="C35" s="16"/>
      <c r="D35" s="6"/>
      <c r="E35" s="7"/>
    </row>
    <row r="36" spans="2:6" ht="15.75" customHeight="1">
      <c r="B36" s="37" t="s">
        <v>12</v>
      </c>
      <c r="C36" s="36"/>
      <c r="D36" s="16"/>
      <c r="E36" s="17">
        <f>E30</f>
        <v>28801431</v>
      </c>
    </row>
    <row r="37" spans="2:6" ht="15.75" customHeight="1">
      <c r="B37" s="5"/>
      <c r="C37" s="6"/>
      <c r="D37" s="6"/>
      <c r="E37" s="7"/>
    </row>
    <row r="38" spans="2:6" ht="15.75" customHeight="1">
      <c r="B38" s="13" t="s">
        <v>13</v>
      </c>
      <c r="C38" s="6"/>
      <c r="D38" s="6"/>
      <c r="E38" s="7"/>
    </row>
    <row r="39" spans="2:6" ht="15.75" customHeight="1">
      <c r="B39" s="13" t="s">
        <v>14</v>
      </c>
      <c r="C39" s="18">
        <v>2175906</v>
      </c>
      <c r="D39" s="6"/>
      <c r="E39" s="7"/>
    </row>
    <row r="40" spans="2:6" ht="15.75" customHeight="1">
      <c r="B40" s="13" t="s">
        <v>15</v>
      </c>
      <c r="C40" s="18">
        <v>20655</v>
      </c>
      <c r="D40" s="6"/>
      <c r="E40" s="7"/>
    </row>
    <row r="41" spans="2:6" ht="15.75" customHeight="1">
      <c r="B41" s="5"/>
      <c r="C41" s="19">
        <v>2196561</v>
      </c>
      <c r="D41" s="6"/>
      <c r="E41" s="7"/>
    </row>
    <row r="42" spans="2:6" ht="15.75" customHeight="1">
      <c r="B42" s="20" t="s">
        <v>16</v>
      </c>
      <c r="C42" s="21" t="s">
        <v>20</v>
      </c>
      <c r="D42" s="22"/>
      <c r="E42" s="27">
        <f>E36/C41</f>
        <v>13.112056073107007</v>
      </c>
    </row>
    <row r="43" spans="2:6" ht="15.75" customHeight="1">
      <c r="B43" s="28" t="s">
        <v>21</v>
      </c>
      <c r="C43" s="29"/>
      <c r="D43" s="29"/>
      <c r="E43" s="29"/>
      <c r="F43" s="30"/>
    </row>
    <row r="44" spans="2:6" ht="15.75" customHeight="1">
      <c r="B44" s="31" t="s">
        <v>22</v>
      </c>
      <c r="C44" s="29"/>
      <c r="D44" s="29"/>
      <c r="E44" s="29"/>
      <c r="F44" s="30"/>
    </row>
    <row r="45" spans="2:6" ht="15.75" customHeight="1">
      <c r="B45" s="31" t="s">
        <v>23</v>
      </c>
      <c r="C45" s="29"/>
      <c r="D45" s="29"/>
      <c r="E45" s="29"/>
      <c r="F45" s="30"/>
    </row>
    <row r="46" spans="2:6" ht="15.75" customHeight="1">
      <c r="B46" s="42" t="s">
        <v>24</v>
      </c>
      <c r="C46" s="1"/>
      <c r="D46" s="1"/>
      <c r="E46" s="1"/>
    </row>
    <row r="47" spans="2:6" ht="15.75" customHeight="1"/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36:C36"/>
    <mergeCell ref="B3:E3"/>
    <mergeCell ref="B13:C13"/>
    <mergeCell ref="B15:C15"/>
    <mergeCell ref="B24:E24"/>
    <mergeCell ref="B34:C34"/>
  </mergeCells>
  <hyperlinks>
    <hyperlink ref="E27" r:id="rId1" display="http://mezzaria.org/pratikar Farmers compensation.pdf" xr:uid="{2AB201AE-F8AA-483D-A6E5-FB47E271F8A0}"/>
    <hyperlink ref="B46" r:id="rId2" xr:uid="{6F49F5E1-F32D-4787-80DC-7B7870709B2B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meena</cp:lastModifiedBy>
  <dcterms:created xsi:type="dcterms:W3CDTF">2019-12-02T18:58:44Z</dcterms:created>
  <dcterms:modified xsi:type="dcterms:W3CDTF">2022-06-04T08:57:39Z</dcterms:modified>
</cp:coreProperties>
</file>